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04" windowWidth="21097" windowHeight="12607"/>
  </bookViews>
  <sheets>
    <sheet name="B20-1702_B31_Lätta_LB" sheetId="1" r:id="rId1"/>
  </sheets>
  <calcPr calcId="145621"/>
</workbook>
</file>

<file path=xl/calcChain.xml><?xml version="1.0" encoding="utf-8"?>
<calcChain xmlns="http://schemas.openxmlformats.org/spreadsheetml/2006/main">
  <c r="J7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  <c r="G34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<sst xmlns="http://schemas.openxmlformats.org/spreadsheetml/2006/main" count="31" uniqueCount="30">
  <si>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</si>
  <si>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</si>
  <si>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</si>
  <si>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>FEBRUARI</t>
  </si>
  <si>
    <t>MARKN.ANDEL % JAN-FEB</t>
  </si>
  <si>
    <t>JAN-FEB</t>
  </si>
  <si>
    <t>JANUARI-FEBRUARI</t>
  </si>
  <si>
    <t xml:space="preserve">CHEVROLET       </t>
  </si>
  <si>
    <t xml:space="preserve">CITROEN         </t>
  </si>
  <si>
    <t xml:space="preserve">DACIA           </t>
  </si>
  <si>
    <t xml:space="preserve">HYUNDAI         </t>
  </si>
  <si>
    <t xml:space="preserve">FIAT            </t>
  </si>
  <si>
    <t xml:space="preserve">FORD            </t>
  </si>
  <si>
    <t xml:space="preserve">GM              </t>
  </si>
  <si>
    <t xml:space="preserve">IVECO           </t>
  </si>
  <si>
    <t xml:space="preserve">ISUZU           </t>
  </si>
  <si>
    <t xml:space="preserve">MAZDA           </t>
  </si>
  <si>
    <t xml:space="preserve">MERCEDES-BENZ   </t>
  </si>
  <si>
    <t xml:space="preserve">MITSUBISHI      </t>
  </si>
  <si>
    <t xml:space="preserve">NISSAN          </t>
  </si>
  <si>
    <t xml:space="preserve">OPEL            </t>
  </si>
  <si>
    <t xml:space="preserve">RENAULT         </t>
  </si>
  <si>
    <t xml:space="preserve">SEAT            </t>
  </si>
  <si>
    <t xml:space="preserve">SKODA           </t>
  </si>
  <si>
    <t xml:space="preserve">SSANGYONG       </t>
  </si>
  <si>
    <t xml:space="preserve">SUZUKI          </t>
  </si>
  <si>
    <t xml:space="preserve">TOYOTA          </t>
  </si>
  <si>
    <t xml:space="preserve">VOLKSWAGEN      </t>
  </si>
  <si>
    <t xml:space="preserve">VOLVO           </t>
  </si>
  <si>
    <t xml:space="preserve">ÖVRIGA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</si>
</sst>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0" fillId="0" borderId="0" xfId="0" applyNumberFormat="1"/>
    <xf numFmtId="3" fontId="19" fillId="0" borderId="0" xfId="0" applyNumberFormat="1" applyFont="1"/>
    <xf numFmtId="2" fontId="19" fillId="0" borderId="0" xfId="0" applyNumberFormat="1" applyFont="1"/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  <xf numFmtId="10" fontId="20" fillId="0" borderId="0" xfId="0" applyNumberFormat="1" applyFont="1"/>
    <xf numFmtId="10" fontId="21" fillId="0" borderId="0" xfId="0" applyNumberFormat="1" applyFont="1"/>
    <xf numFmtId="165" fontId="20" fillId="0" borderId="0" xfId="0" applyNumberFormat="1" applyFont="1"/>
    <xf numFmtId="165" fontId="21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5"/>
  <sheetViews>
    <sheetView tabSelected="1" workbookViewId="0">
      <selection activeCell="C4" sqref="C4:D4"/>
    </sheetView>
  </sheetViews>
  <sheetFormatPr defaultRowHeight="14.3" x14ac:dyDescent="0.25"/>
  <cols>
    <col min="2" max="2" width="23.25" bestFit="1" customWidth="1"/>
    <col min="7" max="8" width="9" style="2"/>
    <col min="9" max="9" width="10.75" style="2" bestFit="1" customWidth="1"/>
    <col min="10" max="10" width="9" style="2"/>
  </cols>
  <sheetData>
    <row r="1" spans="1:15" x14ac:dyDescent="0.25">
      <c r="A1" s="1"/>
      <c r="G1"/>
      <c r="H1"/>
      <c r="I1"/>
      <c r="J1"/>
    </row>
    <row r="2" spans="1:15" x14ac:dyDescent="0.25">
      <c r="A2" s="1"/>
      <c r="B2" s="3" t="s">
        <v>1</v>
      </c>
      <c r="G2"/>
      <c r="H2"/>
      <c r="I2"/>
      <c r="J2"/>
    </row>
    <row r="3" spans="1:15" x14ac:dyDescent="0.25">
      <c r="A3" s="1"/>
      <c r="B3" s="1"/>
      <c r="G3"/>
      <c r="H3"/>
      <c r="I3" s="11"/>
      <c r="J3" s="11"/>
    </row>
    <row r="4" spans="1:15" x14ac:dyDescent="0.25">
      <c r="A4" s="1"/>
      <c r="C4" s="12" t="s">
        <v>3</v>
      </c>
      <c r="D4" s="12"/>
      <c r="E4" s="13" t="s">
        <v>6</v>
      </c>
      <c r="F4" s="14"/>
      <c r="G4" s="13" t="s">
        <v>2</v>
      </c>
      <c r="H4" s="14"/>
      <c r="I4" s="13" t="s">
        <v>4</v>
      </c>
      <c r="J4" s="14"/>
    </row>
    <row r="5" spans="1:15" x14ac:dyDescent="0.25">
      <c r="A5" s="1"/>
      <c r="C5" s="4">
        <v>2017</v>
      </c>
      <c r="D5" s="4">
        <v>2016</v>
      </c>
      <c r="E5" s="4">
        <v>2017</v>
      </c>
      <c r="F5" s="4">
        <v>2016</v>
      </c>
      <c r="G5" s="5" t="s">
        <v>3</v>
      </c>
      <c r="H5" s="4" t="s">
        <v>5</v>
      </c>
      <c r="I5" s="4">
        <v>2017</v>
      </c>
      <c r="J5" s="4">
        <v>2016</v>
      </c>
    </row>
    <row r="6" spans="1:15" x14ac:dyDescent="0.25">
      <c r="A6" s="1"/>
    </row>
    <row r="7" spans="1:15" x14ac:dyDescent="0.25">
      <c r="B7" t="s">
        <v>7</v>
      </c>
      <c r="C7">
        <v>1</v>
      </c>
      <c r="D7">
        <v>0</v>
      </c>
      <c r="E7">
        <v>1</v>
      </c>
      <c r="F7">
        <v>0</v>
      </c>
      <c r="G7" s="17" t="str">
        <f>IF(D7=0,"",SUM(C7/D7)-1)</f>
        <v/>
      </c>
      <c r="H7" s="17" t="str">
        <f>IF(F7=0,"",SUM(E7/F7)-1)</f>
        <v/>
      </c>
      <c r="I7" s="15">
        <f>IF(E7=0,"",SUM(E7/$E$31))</f>
        <v>1.3217023526301876E-4</v>
      </c>
      <c r="J7" s="15" t="str">
        <f>IF(F7=0,"",SUM(F7/$F$31))</f>
        <v/>
      </c>
    </row>
    <row r="8" spans="1:15" x14ac:dyDescent="0.25">
      <c r="B8" t="s">
        <v>8</v>
      </c>
      <c r="C8">
        <v>277</v>
      </c>
      <c r="D8">
        <v>224</v>
      </c>
      <c r="E8">
        <v>553</v>
      </c>
      <c r="F8">
        <v>452</v>
      </c>
      <c r="G8" s="17">
        <f>IF(D8=0,"",SUM(C8/D8)-1)</f>
        <v>0.23660714285714279</v>
      </c>
      <c r="H8" s="17">
        <f>IF(F8=0,"",SUM(E8/F8)-1)</f>
        <v>0.22345132743362828</v>
      </c>
      <c r="I8" s="15">
        <f t="shared" ref="I8:I31" si="0">IF(E8=0,"",SUM(E8/$E$31))</f>
        <v>7.3090140100449383E-2</v>
      </c>
      <c r="J8" s="15">
        <f>IF(F8=0,"",SUM(F8/$F$31))</f>
        <v>6.4451732496791675E-2</v>
      </c>
      <c r="L8" s="2"/>
      <c r="M8" s="2"/>
      <c r="N8" s="2"/>
      <c r="O8" s="2"/>
    </row>
    <row r="9" spans="1:15" x14ac:dyDescent="0.25">
      <c r="B9" t="s">
        <v>9</v>
      </c>
      <c r="C9">
        <v>48</v>
      </c>
      <c r="D9">
        <v>75</v>
      </c>
      <c r="E9">
        <v>74</v>
      </c>
      <c r="F9">
        <v>145</v>
      </c>
      <c r="G9" s="17">
        <f t="shared" ref="G9:G31" si="1">IF(D9=0,"",SUM(C9/D9)-1)</f>
        <v>-0.36</v>
      </c>
      <c r="H9" s="17">
        <f t="shared" ref="H9:H31" si="2">IF(F9=0,"",SUM(E9/F9)-1)</f>
        <v>-0.48965517241379308</v>
      </c>
      <c r="I9" s="15">
        <f t="shared" si="0"/>
        <v>9.7805974094633888E-3</v>
      </c>
      <c r="J9" s="15">
        <f t="shared" ref="J9:J31" si="3">IF(F9=0,"",SUM(F9/$F$31))</f>
        <v>2.0675887637245115E-2</v>
      </c>
      <c r="L9" s="2"/>
      <c r="M9" s="2"/>
      <c r="N9" s="2"/>
      <c r="O9" s="2"/>
    </row>
    <row r="10" spans="1:15" x14ac:dyDescent="0.25">
      <c r="B10" t="s">
        <v>10</v>
      </c>
      <c r="C10">
        <v>2</v>
      </c>
      <c r="D10">
        <v>16</v>
      </c>
      <c r="E10">
        <v>4</v>
      </c>
      <c r="F10">
        <v>16</v>
      </c>
      <c r="G10" s="17">
        <f t="shared" si="1"/>
        <v>-0.875</v>
      </c>
      <c r="H10" s="17">
        <f t="shared" si="2"/>
        <v>-0.75</v>
      </c>
      <c r="I10" s="15">
        <f t="shared" si="0"/>
        <v>5.2868094105207504E-4</v>
      </c>
      <c r="J10" s="15">
        <f t="shared" si="3"/>
        <v>2.2814772565235989E-3</v>
      </c>
      <c r="L10" s="2"/>
      <c r="M10" s="2"/>
      <c r="N10" s="2"/>
      <c r="O10" s="2"/>
    </row>
    <row r="11" spans="1:15" x14ac:dyDescent="0.25">
      <c r="B11" t="s">
        <v>11</v>
      </c>
      <c r="C11">
        <v>103</v>
      </c>
      <c r="D11">
        <v>80</v>
      </c>
      <c r="E11">
        <v>205</v>
      </c>
      <c r="F11">
        <v>136</v>
      </c>
      <c r="G11" s="17">
        <f t="shared" si="1"/>
        <v>0.28750000000000009</v>
      </c>
      <c r="H11" s="17">
        <f t="shared" si="2"/>
        <v>0.50735294117647056</v>
      </c>
      <c r="I11" s="15">
        <f t="shared" si="0"/>
        <v>2.7094898228918848E-2</v>
      </c>
      <c r="J11" s="15">
        <f t="shared" si="3"/>
        <v>1.9392556680450593E-2</v>
      </c>
      <c r="L11" s="2"/>
      <c r="M11" s="2"/>
      <c r="N11" s="2"/>
      <c r="O11" s="2"/>
    </row>
    <row r="12" spans="1:15" x14ac:dyDescent="0.25">
      <c r="B12" t="s">
        <v>12</v>
      </c>
      <c r="C12">
        <v>551</v>
      </c>
      <c r="D12">
        <v>786</v>
      </c>
      <c r="E12">
        <v>997</v>
      </c>
      <c r="F12">
        <v>1144</v>
      </c>
      <c r="G12" s="17">
        <f t="shared" si="1"/>
        <v>-0.29898218829516543</v>
      </c>
      <c r="H12" s="17">
        <f t="shared" si="2"/>
        <v>-0.12849650349650354</v>
      </c>
      <c r="I12" s="15">
        <f t="shared" si="0"/>
        <v>0.13177372455722972</v>
      </c>
      <c r="J12" s="15">
        <f t="shared" si="3"/>
        <v>0.16312562384143733</v>
      </c>
      <c r="L12" s="2"/>
      <c r="M12" s="2"/>
      <c r="N12" s="2"/>
      <c r="O12" s="2"/>
    </row>
    <row r="13" spans="1:15" x14ac:dyDescent="0.25">
      <c r="B13" t="s">
        <v>13</v>
      </c>
      <c r="C13">
        <v>0</v>
      </c>
      <c r="D13">
        <v>0</v>
      </c>
      <c r="E13">
        <v>0</v>
      </c>
      <c r="F13">
        <v>0</v>
      </c>
      <c r="G13" s="17" t="str">
        <f t="shared" si="1"/>
        <v/>
      </c>
      <c r="H13" s="17" t="str">
        <f t="shared" si="2"/>
        <v/>
      </c>
      <c r="I13" s="15" t="str">
        <f t="shared" si="0"/>
        <v/>
      </c>
      <c r="J13" s="15" t="str">
        <f t="shared" si="3"/>
        <v/>
      </c>
      <c r="L13" s="2"/>
      <c r="M13" s="2"/>
      <c r="N13" s="2"/>
      <c r="O13" s="2"/>
    </row>
    <row r="14" spans="1:15" x14ac:dyDescent="0.25">
      <c r="B14" t="s">
        <v>14</v>
      </c>
      <c r="C14">
        <v>26</v>
      </c>
      <c r="D14">
        <v>36</v>
      </c>
      <c r="E14">
        <v>57</v>
      </c>
      <c r="F14">
        <v>61</v>
      </c>
      <c r="G14" s="17">
        <f t="shared" si="1"/>
        <v>-0.27777777777777779</v>
      </c>
      <c r="H14" s="17">
        <f t="shared" si="2"/>
        <v>-6.557377049180324E-2</v>
      </c>
      <c r="I14" s="15">
        <f t="shared" si="0"/>
        <v>7.5337034099920699E-3</v>
      </c>
      <c r="J14" s="15">
        <f t="shared" si="3"/>
        <v>8.6981320404962217E-3</v>
      </c>
      <c r="L14" s="2"/>
      <c r="M14" s="2"/>
      <c r="N14" s="2"/>
      <c r="O14" s="2"/>
    </row>
    <row r="15" spans="1:15" x14ac:dyDescent="0.25">
      <c r="B15" t="s">
        <v>15</v>
      </c>
      <c r="C15">
        <v>17</v>
      </c>
      <c r="D15">
        <v>27</v>
      </c>
      <c r="E15">
        <v>37</v>
      </c>
      <c r="F15">
        <v>47</v>
      </c>
      <c r="G15" s="17">
        <f t="shared" si="1"/>
        <v>-0.37037037037037035</v>
      </c>
      <c r="H15" s="17">
        <f t="shared" si="2"/>
        <v>-0.21276595744680848</v>
      </c>
      <c r="I15" s="15">
        <f t="shared" si="0"/>
        <v>4.8902987047316944E-3</v>
      </c>
      <c r="J15" s="15">
        <f t="shared" si="3"/>
        <v>6.7018394410380717E-3</v>
      </c>
      <c r="L15" s="2"/>
      <c r="M15" s="2"/>
      <c r="N15" s="2"/>
      <c r="O15" s="2"/>
    </row>
    <row r="16" spans="1:15" x14ac:dyDescent="0.25">
      <c r="B16" t="s">
        <v>16</v>
      </c>
      <c r="C16">
        <v>0</v>
      </c>
      <c r="D16">
        <v>0</v>
      </c>
      <c r="E16">
        <v>0</v>
      </c>
      <c r="F16">
        <v>0</v>
      </c>
      <c r="G16" s="17" t="str">
        <f t="shared" si="1"/>
        <v/>
      </c>
      <c r="H16" s="17" t="str">
        <f t="shared" si="2"/>
        <v/>
      </c>
      <c r="I16" s="15" t="str">
        <f t="shared" si="0"/>
        <v/>
      </c>
      <c r="J16" s="15" t="str">
        <f t="shared" si="3"/>
        <v/>
      </c>
      <c r="L16" s="2"/>
      <c r="M16" s="2"/>
      <c r="N16" s="2"/>
      <c r="O16" s="2"/>
    </row>
    <row r="17" spans="2:15" x14ac:dyDescent="0.25">
      <c r="B17" t="s">
        <v>17</v>
      </c>
      <c r="C17">
        <v>300</v>
      </c>
      <c r="D17">
        <v>333</v>
      </c>
      <c r="E17">
        <v>623</v>
      </c>
      <c r="F17">
        <v>626</v>
      </c>
      <c r="G17" s="17">
        <f t="shared" si="1"/>
        <v>-9.9099099099099086E-2</v>
      </c>
      <c r="H17" s="17">
        <f t="shared" si="2"/>
        <v>-4.7923322683706138E-3</v>
      </c>
      <c r="I17" s="15">
        <f t="shared" si="0"/>
        <v>8.2342056568860691E-2</v>
      </c>
      <c r="J17" s="15">
        <f t="shared" si="3"/>
        <v>8.9262797661485815E-2</v>
      </c>
      <c r="L17" s="2"/>
      <c r="M17" s="2"/>
      <c r="N17" s="2"/>
      <c r="O17" s="2"/>
    </row>
    <row r="18" spans="2:15" x14ac:dyDescent="0.25">
      <c r="B18" t="s">
        <v>18</v>
      </c>
      <c r="C18">
        <v>70</v>
      </c>
      <c r="D18">
        <v>74</v>
      </c>
      <c r="E18">
        <v>130</v>
      </c>
      <c r="F18">
        <v>118</v>
      </c>
      <c r="G18" s="17">
        <f t="shared" si="1"/>
        <v>-5.4054054054054057E-2</v>
      </c>
      <c r="H18" s="17">
        <f t="shared" si="2"/>
        <v>0.10169491525423724</v>
      </c>
      <c r="I18" s="15">
        <f t="shared" si="0"/>
        <v>1.7182130584192441E-2</v>
      </c>
      <c r="J18" s="15">
        <f t="shared" si="3"/>
        <v>1.6825894766861544E-2</v>
      </c>
      <c r="L18" s="2"/>
      <c r="M18" s="2"/>
      <c r="N18" s="2"/>
      <c r="O18" s="2"/>
    </row>
    <row r="19" spans="2:15" x14ac:dyDescent="0.25">
      <c r="B19" t="s">
        <v>19</v>
      </c>
      <c r="C19">
        <v>262</v>
      </c>
      <c r="D19">
        <v>168</v>
      </c>
      <c r="E19">
        <v>460</v>
      </c>
      <c r="F19">
        <v>340</v>
      </c>
      <c r="G19" s="17">
        <f t="shared" si="1"/>
        <v>0.55952380952380953</v>
      </c>
      <c r="H19" s="17">
        <f t="shared" si="2"/>
        <v>0.35294117647058831</v>
      </c>
      <c r="I19" s="15">
        <f t="shared" si="0"/>
        <v>6.0798308220988632E-2</v>
      </c>
      <c r="J19" s="15">
        <f t="shared" si="3"/>
        <v>4.8481391701126482E-2</v>
      </c>
      <c r="L19" s="2"/>
      <c r="M19" s="2"/>
      <c r="N19" s="2"/>
      <c r="O19" s="2"/>
    </row>
    <row r="20" spans="2:15" x14ac:dyDescent="0.25">
      <c r="B20" t="s">
        <v>20</v>
      </c>
      <c r="C20">
        <v>105</v>
      </c>
      <c r="D20">
        <v>120</v>
      </c>
      <c r="E20">
        <v>205</v>
      </c>
      <c r="F20">
        <v>207</v>
      </c>
      <c r="G20" s="17">
        <f t="shared" si="1"/>
        <v>-0.125</v>
      </c>
      <c r="H20" s="17">
        <f t="shared" si="2"/>
        <v>-9.6618357487923134E-3</v>
      </c>
      <c r="I20" s="15">
        <f t="shared" si="0"/>
        <v>2.7094898228918848E-2</v>
      </c>
      <c r="J20" s="15">
        <f t="shared" si="3"/>
        <v>2.9516612006274062E-2</v>
      </c>
      <c r="L20" s="2"/>
      <c r="M20" s="2"/>
      <c r="N20" s="2"/>
      <c r="O20" s="2"/>
    </row>
    <row r="21" spans="2:15" x14ac:dyDescent="0.25">
      <c r="B21" t="s">
        <v>21</v>
      </c>
      <c r="C21">
        <v>359</v>
      </c>
      <c r="D21">
        <v>396</v>
      </c>
      <c r="E21">
        <v>532</v>
      </c>
      <c r="F21">
        <v>654</v>
      </c>
      <c r="G21" s="17">
        <f t="shared" si="1"/>
        <v>-9.3434343434343425E-2</v>
      </c>
      <c r="H21" s="17">
        <f t="shared" si="2"/>
        <v>-0.18654434250764529</v>
      </c>
      <c r="I21" s="15">
        <f t="shared" si="0"/>
        <v>7.0314565159925985E-2</v>
      </c>
      <c r="J21" s="15">
        <f t="shared" si="3"/>
        <v>9.3255382860402108E-2</v>
      </c>
      <c r="L21" s="2"/>
      <c r="M21" s="2"/>
      <c r="N21" s="2"/>
      <c r="O21" s="2"/>
    </row>
    <row r="22" spans="2:15" x14ac:dyDescent="0.25">
      <c r="B22" t="s">
        <v>22</v>
      </c>
      <c r="C22">
        <v>0</v>
      </c>
      <c r="D22">
        <v>0</v>
      </c>
      <c r="E22">
        <v>0</v>
      </c>
      <c r="F22">
        <v>0</v>
      </c>
      <c r="G22" s="17" t="str">
        <f t="shared" si="1"/>
        <v/>
      </c>
      <c r="H22" s="17" t="str">
        <f t="shared" si="2"/>
        <v/>
      </c>
      <c r="I22" s="15" t="str">
        <f t="shared" si="0"/>
        <v/>
      </c>
      <c r="J22" s="15" t="str">
        <f t="shared" si="3"/>
        <v/>
      </c>
      <c r="L22" s="2"/>
      <c r="M22" s="2"/>
      <c r="N22" s="2"/>
      <c r="O22" s="2"/>
    </row>
    <row r="23" spans="2:15" x14ac:dyDescent="0.25">
      <c r="B23" t="s">
        <v>23</v>
      </c>
      <c r="C23">
        <v>0</v>
      </c>
      <c r="D23">
        <v>0</v>
      </c>
      <c r="E23">
        <v>0</v>
      </c>
      <c r="F23">
        <v>0</v>
      </c>
      <c r="G23" s="17" t="str">
        <f t="shared" si="1"/>
        <v/>
      </c>
      <c r="H23" s="17" t="str">
        <f t="shared" si="2"/>
        <v/>
      </c>
      <c r="I23" s="15" t="str">
        <f t="shared" si="0"/>
        <v/>
      </c>
      <c r="J23" s="15" t="str">
        <f t="shared" si="3"/>
        <v/>
      </c>
      <c r="L23" s="2"/>
      <c r="M23" s="2"/>
      <c r="N23" s="2"/>
      <c r="O23" s="2"/>
    </row>
    <row r="24" spans="2:15" x14ac:dyDescent="0.25">
      <c r="B24" t="s">
        <v>24</v>
      </c>
      <c r="C24">
        <v>3</v>
      </c>
      <c r="D24">
        <v>1</v>
      </c>
      <c r="E24">
        <v>8</v>
      </c>
      <c r="F24">
        <v>2</v>
      </c>
      <c r="G24" s="17">
        <f t="shared" si="1"/>
        <v>2</v>
      </c>
      <c r="H24" s="17">
        <f t="shared" si="2"/>
        <v>3</v>
      </c>
      <c r="I24" s="15">
        <f t="shared" si="0"/>
        <v>1.0573618821041501E-3</v>
      </c>
      <c r="J24" s="15">
        <f t="shared" si="3"/>
        <v>2.8518465706544986E-4</v>
      </c>
      <c r="L24" s="2"/>
      <c r="M24" s="2"/>
      <c r="N24" s="2"/>
      <c r="O24" s="2"/>
    </row>
    <row r="25" spans="2:15" x14ac:dyDescent="0.25">
      <c r="B25" t="s">
        <v>25</v>
      </c>
      <c r="C25">
        <v>0</v>
      </c>
      <c r="D25">
        <v>0</v>
      </c>
      <c r="E25">
        <v>0</v>
      </c>
      <c r="F25">
        <v>0</v>
      </c>
      <c r="G25" s="17" t="str">
        <f t="shared" si="1"/>
        <v/>
      </c>
      <c r="H25" s="17" t="str">
        <f t="shared" si="2"/>
        <v/>
      </c>
      <c r="I25" s="15" t="str">
        <f t="shared" si="0"/>
        <v/>
      </c>
      <c r="J25" s="15" t="str">
        <f t="shared" si="3"/>
        <v/>
      </c>
      <c r="L25" s="2"/>
      <c r="M25" s="2"/>
      <c r="N25" s="2"/>
      <c r="O25" s="2"/>
    </row>
    <row r="26" spans="2:15" x14ac:dyDescent="0.25">
      <c r="B26" t="s">
        <v>26</v>
      </c>
      <c r="C26">
        <v>174</v>
      </c>
      <c r="D26">
        <v>171</v>
      </c>
      <c r="E26">
        <v>320</v>
      </c>
      <c r="F26">
        <v>351</v>
      </c>
      <c r="G26" s="17">
        <f t="shared" si="1"/>
        <v>1.7543859649122862E-2</v>
      </c>
      <c r="H26" s="17">
        <f t="shared" si="2"/>
        <v>-8.8319088319088301E-2</v>
      </c>
      <c r="I26" s="15">
        <f t="shared" si="0"/>
        <v>4.2294475284166008E-2</v>
      </c>
      <c r="J26" s="15">
        <f t="shared" si="3"/>
        <v>5.0049907314986451E-2</v>
      </c>
      <c r="L26" s="2"/>
      <c r="M26" s="2"/>
      <c r="N26" s="2"/>
      <c r="O26" s="2"/>
    </row>
    <row r="27" spans="2:15" x14ac:dyDescent="0.25">
      <c r="B27" t="s">
        <v>27</v>
      </c>
      <c r="C27" s="8">
        <v>1333</v>
      </c>
      <c r="D27">
        <v>1406</v>
      </c>
      <c r="E27" s="8">
        <v>2637</v>
      </c>
      <c r="F27">
        <v>2188</v>
      </c>
      <c r="G27" s="17">
        <f t="shared" si="1"/>
        <v>-5.1920341394025571E-2</v>
      </c>
      <c r="H27" s="17">
        <f t="shared" si="2"/>
        <v>0.20521023765996338</v>
      </c>
      <c r="I27" s="15">
        <f t="shared" si="0"/>
        <v>0.34853291038858047</v>
      </c>
      <c r="J27" s="15">
        <f t="shared" si="3"/>
        <v>0.31199201482960215</v>
      </c>
      <c r="L27" s="2"/>
      <c r="M27" s="2"/>
      <c r="N27" s="2"/>
      <c r="O27" s="2"/>
    </row>
    <row r="28" spans="2:15" x14ac:dyDescent="0.25">
      <c r="B28" t="s">
        <v>28</v>
      </c>
      <c r="C28">
        <v>0</v>
      </c>
      <c r="D28">
        <v>0</v>
      </c>
      <c r="E28">
        <v>0</v>
      </c>
      <c r="F28">
        <v>0</v>
      </c>
      <c r="G28" s="17" t="str">
        <f t="shared" si="1"/>
        <v/>
      </c>
      <c r="H28" s="17" t="str">
        <f t="shared" si="2"/>
        <v/>
      </c>
      <c r="I28" s="15" t="str">
        <f t="shared" si="0"/>
        <v/>
      </c>
      <c r="J28" s="15" t="str">
        <f t="shared" si="3"/>
        <v/>
      </c>
      <c r="L28" s="2"/>
      <c r="M28" s="2"/>
      <c r="N28" s="2"/>
      <c r="O28" s="2"/>
    </row>
    <row r="29" spans="2:15" x14ac:dyDescent="0.25">
      <c r="B29" t="s">
        <v>29</v>
      </c>
      <c r="C29">
        <v>350</v>
      </c>
      <c r="D29">
        <v>297</v>
      </c>
      <c r="E29">
        <v>723</v>
      </c>
      <c r="F29">
        <v>526</v>
      </c>
      <c r="G29" s="17">
        <f t="shared" si="1"/>
        <v>0.17845117845117842</v>
      </c>
      <c r="H29" s="17">
        <f t="shared" si="2"/>
        <v>0.37452471482889726</v>
      </c>
      <c r="I29" s="15">
        <f t="shared" si="0"/>
        <v>9.5559080095162563E-2</v>
      </c>
      <c r="J29" s="15">
        <f t="shared" si="3"/>
        <v>7.5003564808213324E-2</v>
      </c>
      <c r="L29" s="2"/>
      <c r="M29" s="2"/>
      <c r="N29" s="2"/>
      <c r="O29" s="2"/>
    </row>
    <row r="30" spans="2:15" x14ac:dyDescent="0.25">
      <c r="G30" s="17" t="str">
        <f t="shared" si="1"/>
        <v/>
      </c>
      <c r="H30" s="17" t="str">
        <f t="shared" si="2"/>
        <v/>
      </c>
      <c r="I30" s="15" t="str">
        <f t="shared" si="0"/>
        <v/>
      </c>
      <c r="J30" s="15" t="str">
        <f t="shared" si="3"/>
        <v/>
      </c>
    </row>
    <row r="31" spans="2:15" s="7" customFormat="1" x14ac:dyDescent="0.25">
      <c r="B31" s="6" t="s">
        <v>0</v>
      </c>
      <c r="C31" s="9">
        <v>3981</v>
      </c>
      <c r="D31" s="9">
        <v>4210</v>
      </c>
      <c r="E31" s="9">
        <v>7566</v>
      </c>
      <c r="F31" s="9">
        <v>7013</v>
      </c>
      <c r="G31" s="18">
        <f t="shared" si="1"/>
        <v>-5.4394299287410908E-2</v>
      </c>
      <c r="H31" s="18">
        <f t="shared" si="2"/>
        <v>7.8853557678596919E-2</v>
      </c>
      <c r="I31" s="16">
        <f t="shared" si="0"/>
        <v>1</v>
      </c>
      <c r="J31" s="16">
        <f t="shared" si="3"/>
        <v>1</v>
      </c>
    </row>
    <row r="32" spans="2:15" s="7" customFormat="1" x14ac:dyDescent="0.25">
      <c r="B32" s="6"/>
      <c r="C32" s="9"/>
      <c r="D32" s="9"/>
      <c r="E32" s="9"/>
      <c r="F32" s="9"/>
      <c r="G32" s="10"/>
      <c r="H32" s="10"/>
      <c r="I32" s="10"/>
      <c r="J32" s="10"/>
    </row>
    <row r="34" spans="7:7" x14ac:dyDescent="0.25">
      <c r="G34" s="17" t="str">
        <f>IF(D7=0,"",SUM(C7/D7))</f>
        <v/>
      </c>
    </row>
    <row r="35" spans="7:7" x14ac:dyDescent="0.25">
      <c r="G35" s="17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B20-1702_B31_Lätta_LB</vt:lpstr>
    </vt:vector>
  </TitlesOfParts>
  <Company>BranschData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2016-12-05T15:39:14Z</dcterms:created>
  <dcterms:modified xsi:type="dcterms:W3CDTF">2017-03-02T13:02:12Z</dcterms:modified>
</cp:coreProperties>
</file>