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84" windowHeight="12607"/>
  </bookViews>
  <sheets>
    <sheet name="B20-2006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<sst xmlns="http://schemas.openxmlformats.org/spreadsheetml/2006/main" count="31" uniqueCount="30">
  <si>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</si>
  <si>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</si>
  <si>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</si>
  <si>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</si>
  <si>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</si>
  <si>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</si>
  <si>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</si>
  <si>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</si>
  <si>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</si>
  <si>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</si>
  <si>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</si>
  <si>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</si>
  <si>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</si>
  <si>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</si>
  <si>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</si>
  <si>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</si>
  <si>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</si>
  <si>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</si>
  <si>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</si>
  <si>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</si>
  <si>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SSANGYONG</t>
  </si>
  <si>
    <t>SUZUKI</t>
  </si>
  <si>
    <t>TOYOTA</t>
  </si>
  <si>
    <t>VOLKSWAGEN</t>
  </si>
  <si>
    <t>VOLVO</t>
  </si>
  <si>
    <t>ÖVRIGA</t>
  </si>
  <si>
    <t>JUNI</t>
  </si>
  <si>
    <t>JANUARI-JUNI</t>
  </si>
  <si>
    <t>MARKN.ANDEL % JAN-JUN</t>
  </si>
  <si>
    <t>JAN-JUN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</si>
</sst>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7" sqref="B7"/>
    </sheetView>
  </sheetViews>
  <sheetFormatPr defaultRowHeight="14.3" x14ac:dyDescent="0.25"/>
  <cols>
    <col min="2" max="2" width="23.25" bestFit="1" customWidth="1"/>
    <col min="3" max="3" width="9.625" customWidth="1"/>
    <col min="4" max="4" width="8" customWidth="1"/>
    <col min="5" max="5" width="9.625" customWidth="1"/>
    <col min="6" max="6" width="9.25" customWidth="1"/>
    <col min="7" max="7" width="10.125" style="2" customWidth="1"/>
    <col min="8" max="8" width="8.75" style="2" customWidth="1"/>
    <col min="9" max="9" width="10.25" style="2" customWidth="1"/>
    <col min="10" max="10" width="9" style="2" customWidth="1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3"/>
      <c r="J3" s="13"/>
    </row>
    <row r="4" spans="1:10" x14ac:dyDescent="0.25">
      <c r="A4" s="1"/>
      <c r="C4" s="14" t="s">
        <v>26</v>
      </c>
      <c r="D4" s="14"/>
      <c r="E4" s="15" t="s">
        <v>27</v>
      </c>
      <c r="F4" s="16"/>
      <c r="G4" s="15" t="s">
        <v>2</v>
      </c>
      <c r="H4" s="16"/>
      <c r="I4" s="15" t="s">
        <v>28</v>
      </c>
      <c r="J4" s="16"/>
    </row>
    <row r="5" spans="1:10" x14ac:dyDescent="0.25">
      <c r="A5" s="1"/>
      <c r="C5" s="4">
        <v>2020</v>
      </c>
      <c r="D5" s="4">
        <v>2019</v>
      </c>
      <c r="E5" s="4">
        <v>2020</v>
      </c>
      <c r="F5" s="4">
        <v>2019</v>
      </c>
      <c r="G5" s="5" t="s">
        <v>26</v>
      </c>
      <c r="H5" s="11" t="s">
        <v>29</v>
      </c>
      <c r="I5" s="4">
        <v>2020</v>
      </c>
      <c r="J5" s="4">
        <v>2019</v>
      </c>
    </row>
    <row r="6" spans="1:10" x14ac:dyDescent="0.25">
      <c r="A6" s="1"/>
    </row>
    <row r="7" spans="1:10" x14ac:dyDescent="0.25">
      <c r="B7" t="s">
        <v>3</v>
      </c>
      <c r="C7">
        <v>0</v>
      </c>
      <c r="D7">
        <v>0</v>
      </c>
      <c r="E7">
        <v>2</v>
      </c>
      <c r="F7">
        <v>0</v>
      </c>
      <c r="G7" s="10" t="str">
        <f t="shared" ref="G7:G29" si="0">IF(D7=0,"",SUM(C7/D7)-1)</f>
        <v/>
      </c>
      <c r="H7" s="10" t="str">
        <f t="shared" ref="H7:H29" si="1">IF(F7=0,"",SUM(E7/F7)-1)</f>
        <v/>
      </c>
      <c r="I7" s="10">
        <f t="shared" ref="I7:I29" si="2">IF(E7=0,"",SUM(E7/$E$31))</f>
        <v>1.6026925234393781E-4</v>
      </c>
      <c r="J7" s="10" t="str">
        <f t="shared" ref="J7:J29" si="3">IF(F7=0,"",SUM(F7/$F$31))</f>
        <v/>
      </c>
    </row>
    <row r="8" spans="1:10" x14ac:dyDescent="0.25">
      <c r="B8" t="s">
        <v>4</v>
      </c>
      <c r="C8">
        <v>63</v>
      </c>
      <c r="D8">
        <v>111</v>
      </c>
      <c r="E8">
        <v>359</v>
      </c>
      <c r="F8">
        <v>779</v>
      </c>
      <c r="G8" s="10">
        <f t="shared" si="0"/>
        <v>-0.43243243243243246</v>
      </c>
      <c r="H8" s="10">
        <f t="shared" si="1"/>
        <v>-0.53915275994865208</v>
      </c>
      <c r="I8" s="10">
        <f t="shared" si="2"/>
        <v>2.8768330795736839E-2</v>
      </c>
      <c r="J8" s="10">
        <f t="shared" si="3"/>
        <v>3.3928571428571426E-2</v>
      </c>
    </row>
    <row r="9" spans="1:10" x14ac:dyDescent="0.25">
      <c r="B9" t="s">
        <v>5</v>
      </c>
      <c r="C9">
        <v>28</v>
      </c>
      <c r="D9">
        <v>87</v>
      </c>
      <c r="E9">
        <v>166</v>
      </c>
      <c r="F9">
        <v>333</v>
      </c>
      <c r="G9" s="10">
        <f t="shared" si="0"/>
        <v>-0.67816091954022983</v>
      </c>
      <c r="H9" s="10">
        <f t="shared" si="1"/>
        <v>-0.50150150150150152</v>
      </c>
      <c r="I9" s="10">
        <f t="shared" si="2"/>
        <v>1.3302347944546839E-2</v>
      </c>
      <c r="J9" s="10">
        <f t="shared" si="3"/>
        <v>1.4503484320557491E-2</v>
      </c>
    </row>
    <row r="10" spans="1:10" x14ac:dyDescent="0.25">
      <c r="B10" t="s">
        <v>6</v>
      </c>
      <c r="C10">
        <v>0</v>
      </c>
      <c r="D10">
        <v>0</v>
      </c>
      <c r="E10">
        <v>0</v>
      </c>
      <c r="F10">
        <v>0</v>
      </c>
      <c r="G10" s="10" t="str">
        <f t="shared" si="0"/>
        <v/>
      </c>
      <c r="H10" s="10" t="str">
        <f t="shared" si="1"/>
        <v/>
      </c>
      <c r="I10" s="10" t="str">
        <f t="shared" si="2"/>
        <v/>
      </c>
      <c r="J10" s="10" t="str">
        <f t="shared" si="3"/>
        <v/>
      </c>
    </row>
    <row r="11" spans="1:10" x14ac:dyDescent="0.25">
      <c r="B11" t="s">
        <v>7</v>
      </c>
      <c r="C11">
        <v>68</v>
      </c>
      <c r="D11">
        <v>188</v>
      </c>
      <c r="E11">
        <v>368</v>
      </c>
      <c r="F11">
        <v>799</v>
      </c>
      <c r="G11" s="10">
        <f t="shared" si="0"/>
        <v>-0.63829787234042556</v>
      </c>
      <c r="H11" s="10">
        <f t="shared" si="1"/>
        <v>-0.5394242803504381</v>
      </c>
      <c r="I11" s="10">
        <f t="shared" si="2"/>
        <v>2.9489542431284557E-2</v>
      </c>
      <c r="J11" s="10">
        <f t="shared" si="3"/>
        <v>3.4799651567944248E-2</v>
      </c>
    </row>
    <row r="12" spans="1:10" x14ac:dyDescent="0.25">
      <c r="B12" t="s">
        <v>8</v>
      </c>
      <c r="C12">
        <v>428</v>
      </c>
      <c r="D12">
        <v>496</v>
      </c>
      <c r="E12">
        <v>2236</v>
      </c>
      <c r="F12">
        <v>3475</v>
      </c>
      <c r="G12" s="10">
        <f t="shared" si="0"/>
        <v>-0.13709677419354838</v>
      </c>
      <c r="H12" s="10">
        <f t="shared" si="1"/>
        <v>-0.35654676258992801</v>
      </c>
      <c r="I12" s="10">
        <f t="shared" si="2"/>
        <v>0.17918102412052248</v>
      </c>
      <c r="J12" s="10">
        <f t="shared" si="3"/>
        <v>0.15135017421602787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0" t="str">
        <f t="shared" si="3"/>
        <v/>
      </c>
    </row>
    <row r="14" spans="1:10" x14ac:dyDescent="0.25">
      <c r="B14" t="s">
        <v>10</v>
      </c>
      <c r="C14">
        <v>24</v>
      </c>
      <c r="D14">
        <v>89</v>
      </c>
      <c r="E14">
        <v>122</v>
      </c>
      <c r="F14">
        <v>348</v>
      </c>
      <c r="G14" s="10">
        <f t="shared" si="0"/>
        <v>-0.7303370786516854</v>
      </c>
      <c r="H14" s="10">
        <f t="shared" si="1"/>
        <v>-0.64942528735632177</v>
      </c>
      <c r="I14" s="10">
        <f t="shared" si="2"/>
        <v>9.7764243929802062E-3</v>
      </c>
      <c r="J14" s="10">
        <f t="shared" si="3"/>
        <v>1.5156794425087107E-2</v>
      </c>
    </row>
    <row r="15" spans="1:10" x14ac:dyDescent="0.25">
      <c r="B15" t="s">
        <v>11</v>
      </c>
      <c r="C15">
        <v>13</v>
      </c>
      <c r="D15">
        <v>20</v>
      </c>
      <c r="E15">
        <v>105</v>
      </c>
      <c r="F15">
        <v>198</v>
      </c>
      <c r="G15" s="10">
        <f t="shared" si="0"/>
        <v>-0.35</v>
      </c>
      <c r="H15" s="10">
        <f t="shared" si="1"/>
        <v>-0.46969696969696972</v>
      </c>
      <c r="I15" s="10">
        <f t="shared" si="2"/>
        <v>8.414135748056736E-3</v>
      </c>
      <c r="J15" s="10">
        <f t="shared" si="3"/>
        <v>8.62369337979094E-3</v>
      </c>
    </row>
    <row r="16" spans="1:10" x14ac:dyDescent="0.25">
      <c r="B16" t="s">
        <v>12</v>
      </c>
      <c r="C16">
        <v>4</v>
      </c>
      <c r="D16">
        <v>8</v>
      </c>
      <c r="E16">
        <v>36</v>
      </c>
      <c r="F16">
        <v>38</v>
      </c>
      <c r="G16" s="10">
        <f t="shared" si="0"/>
        <v>-0.5</v>
      </c>
      <c r="H16" s="10">
        <f t="shared" si="1"/>
        <v>-5.2631578947368474E-2</v>
      </c>
      <c r="I16" s="10">
        <f t="shared" si="2"/>
        <v>2.8848465421908807E-3</v>
      </c>
      <c r="J16" s="10">
        <f t="shared" si="3"/>
        <v>1.6550522648083625E-3</v>
      </c>
    </row>
    <row r="17" spans="2:10" x14ac:dyDescent="0.25">
      <c r="B17" t="s">
        <v>13</v>
      </c>
      <c r="C17">
        <v>307</v>
      </c>
      <c r="D17">
        <v>533</v>
      </c>
      <c r="E17">
        <v>1637</v>
      </c>
      <c r="F17">
        <v>2320</v>
      </c>
      <c r="G17" s="10">
        <f t="shared" si="0"/>
        <v>-0.42401500938086301</v>
      </c>
      <c r="H17" s="10">
        <f t="shared" si="1"/>
        <v>-0.29439655172413792</v>
      </c>
      <c r="I17" s="10">
        <f t="shared" si="2"/>
        <v>0.13118038304351309</v>
      </c>
      <c r="J17" s="10">
        <f t="shared" si="3"/>
        <v>0.10104529616724739</v>
      </c>
    </row>
    <row r="18" spans="2:10" x14ac:dyDescent="0.25">
      <c r="B18" t="s">
        <v>14</v>
      </c>
      <c r="C18">
        <v>10</v>
      </c>
      <c r="D18">
        <v>50</v>
      </c>
      <c r="E18">
        <v>33</v>
      </c>
      <c r="F18">
        <v>198</v>
      </c>
      <c r="G18" s="10">
        <f t="shared" si="0"/>
        <v>-0.8</v>
      </c>
      <c r="H18" s="10">
        <f t="shared" si="1"/>
        <v>-0.83333333333333337</v>
      </c>
      <c r="I18" s="10">
        <f t="shared" si="2"/>
        <v>2.6444426636749738E-3</v>
      </c>
      <c r="J18" s="10">
        <f t="shared" si="3"/>
        <v>8.62369337979094E-3</v>
      </c>
    </row>
    <row r="19" spans="2:10" x14ac:dyDescent="0.25">
      <c r="B19" t="s">
        <v>15</v>
      </c>
      <c r="C19">
        <v>67</v>
      </c>
      <c r="D19">
        <v>194</v>
      </c>
      <c r="E19">
        <v>344</v>
      </c>
      <c r="F19">
        <v>1187</v>
      </c>
      <c r="G19" s="10">
        <f t="shared" si="0"/>
        <v>-0.65463917525773196</v>
      </c>
      <c r="H19" s="10">
        <f t="shared" si="1"/>
        <v>-0.7101937657961247</v>
      </c>
      <c r="I19" s="10">
        <f t="shared" si="2"/>
        <v>2.7566311403157306E-2</v>
      </c>
      <c r="J19" s="10">
        <f t="shared" si="3"/>
        <v>5.1698606271777005E-2</v>
      </c>
    </row>
    <row r="20" spans="2:10" x14ac:dyDescent="0.25">
      <c r="B20" t="s">
        <v>16</v>
      </c>
      <c r="C20">
        <v>150</v>
      </c>
      <c r="D20">
        <v>62</v>
      </c>
      <c r="E20">
        <v>331</v>
      </c>
      <c r="F20">
        <v>342</v>
      </c>
      <c r="G20" s="10">
        <f t="shared" si="0"/>
        <v>1.4193548387096775</v>
      </c>
      <c r="H20" s="10">
        <f t="shared" si="1"/>
        <v>-3.2163742690058506E-2</v>
      </c>
      <c r="I20" s="10">
        <f t="shared" si="2"/>
        <v>2.6524561262921707E-2</v>
      </c>
      <c r="J20" s="10">
        <f t="shared" si="3"/>
        <v>1.4895470383275261E-2</v>
      </c>
    </row>
    <row r="21" spans="2:10" x14ac:dyDescent="0.25">
      <c r="B21" t="s">
        <v>17</v>
      </c>
      <c r="C21">
        <v>140</v>
      </c>
      <c r="D21">
        <v>1006</v>
      </c>
      <c r="E21">
        <v>774</v>
      </c>
      <c r="F21">
        <v>2974</v>
      </c>
      <c r="G21" s="10">
        <f t="shared" si="0"/>
        <v>-0.86083499005964215</v>
      </c>
      <c r="H21" s="10">
        <f t="shared" si="1"/>
        <v>-0.73974445191661065</v>
      </c>
      <c r="I21" s="10">
        <f t="shared" si="2"/>
        <v>6.2024200657103935E-2</v>
      </c>
      <c r="J21" s="10">
        <f t="shared" si="3"/>
        <v>0.12952961672473867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0"/>
        <v/>
      </c>
      <c r="H22" s="10" t="str">
        <f t="shared" si="1"/>
        <v/>
      </c>
      <c r="I22" s="10" t="str">
        <f t="shared" si="2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0"/>
        <v/>
      </c>
      <c r="H23" s="10" t="str">
        <f t="shared" si="1"/>
        <v/>
      </c>
      <c r="I23" s="10" t="str">
        <f t="shared" si="2"/>
        <v/>
      </c>
      <c r="J23" s="10" t="str">
        <f t="shared" si="3"/>
        <v/>
      </c>
    </row>
    <row r="24" spans="2:10" x14ac:dyDescent="0.25">
      <c r="B24" t="s">
        <v>20</v>
      </c>
      <c r="C24">
        <v>0</v>
      </c>
      <c r="D24">
        <v>0</v>
      </c>
      <c r="E24">
        <v>0</v>
      </c>
      <c r="F24">
        <v>0</v>
      </c>
      <c r="G24" s="10" t="str">
        <f t="shared" si="0"/>
        <v/>
      </c>
      <c r="H24" s="10" t="str">
        <f t="shared" si="1"/>
        <v/>
      </c>
      <c r="I24" s="10" t="str">
        <f t="shared" si="2"/>
        <v/>
      </c>
      <c r="J24" s="10" t="str">
        <f t="shared" si="3"/>
        <v/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0"/>
        <v/>
      </c>
      <c r="H25" s="10" t="str">
        <f t="shared" si="1"/>
        <v/>
      </c>
      <c r="I25" s="10" t="str">
        <f t="shared" si="2"/>
        <v/>
      </c>
      <c r="J25" s="10" t="str">
        <f t="shared" si="3"/>
        <v/>
      </c>
    </row>
    <row r="26" spans="2:10" x14ac:dyDescent="0.25">
      <c r="B26" t="s">
        <v>22</v>
      </c>
      <c r="C26">
        <v>93</v>
      </c>
      <c r="D26">
        <v>111</v>
      </c>
      <c r="E26">
        <v>550</v>
      </c>
      <c r="F26">
        <v>880</v>
      </c>
      <c r="G26" s="10">
        <f t="shared" si="0"/>
        <v>-0.16216216216216217</v>
      </c>
      <c r="H26" s="10">
        <f t="shared" si="1"/>
        <v>-0.375</v>
      </c>
      <c r="I26" s="10">
        <f t="shared" si="2"/>
        <v>4.4074044394582901E-2</v>
      </c>
      <c r="J26" s="10">
        <f t="shared" si="3"/>
        <v>3.8327526132404179E-2</v>
      </c>
    </row>
    <row r="27" spans="2:10" x14ac:dyDescent="0.25">
      <c r="B27" t="s">
        <v>23</v>
      </c>
      <c r="C27">
        <v>662</v>
      </c>
      <c r="D27">
        <v>1214</v>
      </c>
      <c r="E27">
        <v>4284</v>
      </c>
      <c r="F27">
        <v>7085</v>
      </c>
      <c r="G27" s="10">
        <f t="shared" si="0"/>
        <v>-0.45469522240527183</v>
      </c>
      <c r="H27" s="10">
        <f t="shared" si="1"/>
        <v>-0.39534227240649256</v>
      </c>
      <c r="I27" s="10">
        <f t="shared" si="2"/>
        <v>0.34329673852071479</v>
      </c>
      <c r="J27" s="10">
        <f t="shared" si="3"/>
        <v>0.3085801393728223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0"/>
        <v/>
      </c>
      <c r="H28" s="10" t="str">
        <f t="shared" si="1"/>
        <v/>
      </c>
      <c r="I28" s="10" t="str">
        <f t="shared" si="2"/>
        <v/>
      </c>
      <c r="J28" s="10" t="str">
        <f t="shared" si="3"/>
        <v/>
      </c>
    </row>
    <row r="29" spans="2:10" x14ac:dyDescent="0.25">
      <c r="B29" t="s">
        <v>25</v>
      </c>
      <c r="C29">
        <v>183</v>
      </c>
      <c r="D29">
        <v>361</v>
      </c>
      <c r="E29">
        <v>1132</v>
      </c>
      <c r="F29">
        <v>2004</v>
      </c>
      <c r="G29" s="10">
        <f t="shared" si="0"/>
        <v>-0.49307479224376727</v>
      </c>
      <c r="H29" s="10">
        <f t="shared" si="1"/>
        <v>-0.43512974051896203</v>
      </c>
      <c r="I29" s="10">
        <f t="shared" si="2"/>
        <v>9.0712396826668804E-2</v>
      </c>
      <c r="J29" s="10">
        <f t="shared" si="3"/>
        <v>8.7282229965156791E-2</v>
      </c>
    </row>
    <row r="30" spans="2:10" x14ac:dyDescent="0.25">
      <c r="G30" s="10" t="str">
        <f t="shared" ref="G30:G31" si="4">IF(D30=0,"",SUM(C30/D30)-1)</f>
        <v/>
      </c>
      <c r="H30" s="10" t="str">
        <f t="shared" ref="H30:H31" si="5">IF(F30=0,"",SUM(E30/F30)-1)</f>
        <v/>
      </c>
      <c r="I30" s="10" t="str">
        <f t="shared" ref="I30:I31" si="6">IF(E30=0,"",SUM(E30/$E$31))</f>
        <v/>
      </c>
      <c r="J30" s="10" t="str">
        <f t="shared" ref="J30:J31" si="7">IF(F30=0,"",SUM(F30/$F$31))</f>
        <v/>
      </c>
    </row>
    <row r="31" spans="2:10" s="7" customFormat="1" x14ac:dyDescent="0.25">
      <c r="B31" s="6" t="s">
        <v>0</v>
      </c>
      <c r="C31" s="8">
        <f>SUM(C7:C30)</f>
        <v>2240</v>
      </c>
      <c r="D31" s="8">
        <f>SUM(D7:D30)</f>
        <v>4530</v>
      </c>
      <c r="E31" s="8">
        <f>SUM(E7:E30)</f>
        <v>12479</v>
      </c>
      <c r="F31" s="8">
        <f>SUM(F7:F30)</f>
        <v>22960</v>
      </c>
      <c r="G31" s="12">
        <f t="shared" si="4"/>
        <v>-0.50551876379690941</v>
      </c>
      <c r="H31" s="12">
        <f t="shared" si="5"/>
        <v>-0.45648954703832756</v>
      </c>
      <c r="I31" s="12">
        <f t="shared" si="6"/>
        <v>1</v>
      </c>
      <c r="J31" s="12">
        <f t="shared" si="7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0"/>
    </row>
    <row r="35" spans="7:7" x14ac:dyDescent="0.2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B20-2006_B31_Lätta_LB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2020-07-01T09:43:30Z</dcterms:modified>
</cp:coreProperties>
</file>